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B:\01_FINANCE\smlouvy\KAM_Poptavky_2017\KAM_2017_25_server_HW\"/>
    </mc:Choice>
  </mc:AlternateContent>
  <bookViews>
    <workbookView xWindow="0" yWindow="0" windowWidth="25320" windowHeight="11835"/>
  </bookViews>
  <sheets>
    <sheet name="List1" sheetId="1" r:id="rId1"/>
  </sheets>
  <definedNames>
    <definedName name="_xlnm.Print_Area" localSheetId="0">List1!$A$1:$E$88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2" i="1"/>
  <c r="E85" i="1" l="1"/>
  <c r="E50" i="1"/>
  <c r="E87" i="1" s="1"/>
  <c r="E66" i="1"/>
  <c r="E60" i="1"/>
  <c r="E23" i="1"/>
  <c r="E4" i="1"/>
  <c r="E88" i="1" l="1"/>
</calcChain>
</file>

<file path=xl/sharedStrings.xml><?xml version="1.0" encoding="utf-8"?>
<sst xmlns="http://schemas.openxmlformats.org/spreadsheetml/2006/main" count="116" uniqueCount="83">
  <si>
    <t>Licence WINDOWS</t>
  </si>
  <si>
    <t>Cena za MJ</t>
  </si>
  <si>
    <t>KS</t>
  </si>
  <si>
    <t>Vyplnit</t>
  </si>
  <si>
    <t>CELKEM bez DPH</t>
  </si>
  <si>
    <t xml:space="preserve"> </t>
  </si>
  <si>
    <t>Rack</t>
  </si>
  <si>
    <t>Server</t>
  </si>
  <si>
    <t>notebook</t>
  </si>
  <si>
    <t>dvojsoketový server osazený dvěma procesory</t>
  </si>
  <si>
    <t xml:space="preserve">rychlost procesoru: min. 2.0 GHz a více </t>
  </si>
  <si>
    <t>velikost RAM: min 32 GB (kit 2x16GB)</t>
  </si>
  <si>
    <t xml:space="preserve">kmitočet RAM: min 240 MHz </t>
  </si>
  <si>
    <t>pokročilá kontrola chyb a oprava paměti (ECC) a memory mirroringu</t>
  </si>
  <si>
    <t>samostatný LAN port pro management s možností zapínat a vypínat server, virtuálně připojovat lokální média</t>
  </si>
  <si>
    <t>Výsuvné montážní lyžiny s management ramenem na kabeláž</t>
  </si>
  <si>
    <t>záruka 3 roky v místě instalace s reakcí následující pracovní den (NBD)</t>
  </si>
  <si>
    <t>redundantní napájení, za chodu vyměnitelné zdroje min. 800 W s účinností min. 94%</t>
  </si>
  <si>
    <t>redundantní hot swap chlazení a napájení</t>
  </si>
  <si>
    <t>konektor pro interní USB klíč a SD kartu na základní desce serveru</t>
  </si>
  <si>
    <t>4 x 1GbE síťová karta integrovaná na desce serveru</t>
  </si>
  <si>
    <t>WINDOWS SVR STANDARD 2016  CZE OEM</t>
  </si>
  <si>
    <t>provedení max. : 1U</t>
  </si>
  <si>
    <t>počet jader procesoru: 8 per procesor</t>
  </si>
  <si>
    <t>rozměr rozvodné skříně: 19"</t>
  </si>
  <si>
    <t>šířka, výška, hloubka: 800x2000x1000 mm</t>
  </si>
  <si>
    <t>počet pozic: 42U</t>
  </si>
  <si>
    <t>škříň vybavená ventilačními otvory - boční stěny a dveře (umistění v klimatizované místnosti)</t>
  </si>
  <si>
    <t>Příloha č. 1 technická specifikace</t>
  </si>
  <si>
    <t>CENA celkem bez DPH</t>
  </si>
  <si>
    <t xml:space="preserve">počet pozic pro pevné disky: </t>
  </si>
  <si>
    <t>uzamykatlený: klíč</t>
  </si>
  <si>
    <t>SERVER + SW LICENCE  pro 1 server</t>
  </si>
  <si>
    <t>počet DIMM slotů: min. 24</t>
  </si>
  <si>
    <t>2 x (2,5" SAS HDD, 1,2TB 12G SAS 10K rpm SFP)</t>
  </si>
  <si>
    <t>2 x (2,5" SATA HDD, 2TB 6G SATA 72K rpm SFP)</t>
  </si>
  <si>
    <t>ks</t>
  </si>
  <si>
    <t>server osazen řadičem disků s podporou SAS 12G + SATA 6G s podporou min. RAID 0,1,5,10</t>
  </si>
  <si>
    <t>CELKEM s DPH vč. dopravy</t>
  </si>
  <si>
    <t xml:space="preserve">PC  sestava pro CAD a 3D softare </t>
  </si>
  <si>
    <t>myš a klávesnice</t>
  </si>
  <si>
    <r>
      <t xml:space="preserve">Stanice pro práci se softwarem </t>
    </r>
    <r>
      <rPr>
        <b/>
        <sz val="11"/>
        <color theme="1"/>
        <rFont val="Calibri"/>
        <family val="2"/>
        <charset val="238"/>
        <scheme val="minor"/>
      </rPr>
      <t>AutoCad, ArcGIC, MicroStation.</t>
    </r>
    <r>
      <rPr>
        <sz val="11"/>
        <color theme="1"/>
        <rFont val="Calibri"/>
        <family val="2"/>
        <charset val="238"/>
        <scheme val="minor"/>
      </rPr>
      <t xml:space="preserve">
Musí splňovat doporučené konfigurace pro bezproblémový běh těchto aplikací.
</t>
    </r>
  </si>
  <si>
    <t>provedení: tower</t>
  </si>
  <si>
    <t>výrobce procesoru: Intel</t>
  </si>
  <si>
    <t>model procesoru: Core i7 (min. 3.2 GHz bez Turbo Boost)</t>
  </si>
  <si>
    <t>typ operační paměti: DDR4</t>
  </si>
  <si>
    <t>velikost operační paměti: 16 GB s možností rozšíření (min. 1 volný slot pro paměťové moduly)</t>
  </si>
  <si>
    <t>Frekvence operační paměti: min. 2133 MHz</t>
  </si>
  <si>
    <t>grafická karta. Externí (paměť min. 2 GB) kompatibilní s: DirectX® 9c, DirectX® 11, Direct3D®, Pixel Shader 3.0 nebo vyšší</t>
  </si>
  <si>
    <t>rychlost síťové karty: 1 Gbit</t>
  </si>
  <si>
    <t>mechanika: DVD-RW</t>
  </si>
  <si>
    <t>USB: min. 6x ( z toho min. 2x USB 3.0)</t>
  </si>
  <si>
    <t>operační systém: Windows 10 - Pro /Enterprise. Operační systém může být v edici OEM</t>
  </si>
  <si>
    <t>příslušenství:</t>
  </si>
  <si>
    <t>Záruka:</t>
  </si>
  <si>
    <t>min. 3 roky záruka se zahájením opravy následující pracovní den u zákazníka (NBD)</t>
  </si>
  <si>
    <t>ekologická norma: certifikace EnergyStar 6.0</t>
  </si>
  <si>
    <t>zabezpečení a správa: nástroj pro sledování a správu aktualizací systému, BIOS musí obsahovat informace o výrobic, modelu a výrobním čísle Pc</t>
  </si>
  <si>
    <r>
      <t xml:space="preserve">Stanice pro práci se softwarem </t>
    </r>
    <r>
      <rPr>
        <b/>
        <sz val="11"/>
        <color theme="1"/>
        <rFont val="Calibri"/>
        <family val="2"/>
        <charset val="238"/>
        <scheme val="minor"/>
      </rPr>
      <t>Adobe Photoshop, InDesign, Illustrator, Lightroom a Premiere Pro.</t>
    </r>
    <r>
      <rPr>
        <sz val="11"/>
        <color theme="1"/>
        <rFont val="Calibri"/>
        <family val="2"/>
        <charset val="238"/>
        <scheme val="minor"/>
      </rPr>
      <t xml:space="preserve">
Musí splňovat doporučené konfigurace pro bezproblémový běh těchto aplikací.
</t>
    </r>
  </si>
  <si>
    <t>velikost operační paměti: 32 GB s možností rozšíření (min. 1 volný slot pro paměťové moduly)</t>
  </si>
  <si>
    <t>grafická karta. Externí (paměť min. 4 GB) kompatibilní s: DirectX® 9c, DirectX® 11, Direct3D®, Pixel Shader 3.0 nebo vyšší</t>
  </si>
  <si>
    <t>monitor LCD</t>
  </si>
  <si>
    <t>velikost úhlopříčky: 27"</t>
  </si>
  <si>
    <t>typ displeje: IPS</t>
  </si>
  <si>
    <t>rozlišení: min. WQHD (2560 x 1440)</t>
  </si>
  <si>
    <t>video výstup: stejné jako dodané PC - vč. kabelů</t>
  </si>
  <si>
    <t>repro: vestavěné nebo soundbar</t>
  </si>
  <si>
    <t>ergonomie: výškově stavitelné</t>
  </si>
  <si>
    <t>povrch displeje: matný</t>
  </si>
  <si>
    <t>výrobce: LCD stejné obchodní značky jako základní jednotka</t>
  </si>
  <si>
    <t>pevný disk: min. 500 GB SSD nebo M.2 SSD PCIe + 2 TB HDD 7200rpm</t>
  </si>
  <si>
    <t>pevný disk: min. 256 GB SSD nebo M.2 SSD PCIe + 2 TB HDD 7200rpm</t>
  </si>
  <si>
    <t>video výstup: 2x DisplayPort nebo 2x HDMI (připojení min. dvou monitorů digitálním výstupem)</t>
  </si>
  <si>
    <t>PC sestava pro grafické práce</t>
  </si>
  <si>
    <t>HP Zbook 15u G4</t>
  </si>
  <si>
    <t>úhlopříčka displeje: 15,6", rozlišení Full HD</t>
  </si>
  <si>
    <t>procesor: Intel Core i5 (Kaby Lake/7.generace)</t>
  </si>
  <si>
    <t>model procesoru: 7300U (2.6/3.5GHz 2jádra/4vlákna)</t>
  </si>
  <si>
    <t>integrovaná paměť: 256 GB, typ pevného disku: SSD</t>
  </si>
  <si>
    <t>příslušenství: HP UltraSlim Docking Station 2013</t>
  </si>
  <si>
    <t>konektory: DisplayPort, USB type-C, VGA, dokovací konektor, USB 3.0/3.1</t>
  </si>
  <si>
    <t>konektory: 4x USB 3.0, 2x DisplayPort, VGA, 1 x Ehtenet/LAN port, Audio-in jack, Audio-out</t>
  </si>
  <si>
    <t>záruka: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</si>
</sst>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tabSelected="1" zoomScaleNormal="100" zoomScaleSheetLayoutView="100" workbookViewId="0">
      <selection activeCell="L14" sqref="L14"/>
    </sheetView>
  </sheetViews>
  <sheetFormatPr defaultRowHeight="15" x14ac:dyDescent="0.25"/>
  <cols>
    <col min="1" max="1" width="33.5703125" style="2" customWidth="1"/>
    <col min="2" max="2" width="50.7109375" style="2" bestFit="1" customWidth="1"/>
    <col min="3" max="3" width="17" style="6" customWidth="1"/>
    <col min="4" max="4" width="11.5703125" style="6" customWidth="1"/>
    <col min="5" max="5" width="21" style="6" customWidth="1"/>
    <col min="6" max="16384" width="9.140625" style="1"/>
  </cols>
  <sheetData>
    <row r="1" spans="1:5" ht="19.5" x14ac:dyDescent="0.25">
      <c r="A1" s="33" t="s">
        <v>28</v>
      </c>
      <c r="B1" s="33"/>
      <c r="C1" s="37" t="s">
        <v>3</v>
      </c>
      <c r="D1" s="1"/>
      <c r="E1" s="1"/>
    </row>
    <row r="2" spans="1:5" x14ac:dyDescent="0.25">
      <c r="A2" s="2" t="s">
        <v>5</v>
      </c>
      <c r="C2" s="38"/>
    </row>
    <row r="3" spans="1:5" x14ac:dyDescent="0.25">
      <c r="A3" s="3" t="s">
        <v>39</v>
      </c>
      <c r="B3" s="3"/>
      <c r="C3" s="7" t="s">
        <v>1</v>
      </c>
      <c r="D3" s="16" t="s">
        <v>2</v>
      </c>
      <c r="E3" s="16" t="s">
        <v>29</v>
      </c>
    </row>
    <row r="4" spans="1:5" ht="75" x14ac:dyDescent="0.25">
      <c r="A4" s="4"/>
      <c r="B4" s="4" t="s">
        <v>41</v>
      </c>
      <c r="C4" s="21"/>
      <c r="D4" s="23">
        <v>2</v>
      </c>
      <c r="E4" s="26">
        <f>C4*D4</f>
        <v>0</v>
      </c>
    </row>
    <row r="5" spans="1:5" ht="15.75" customHeight="1" x14ac:dyDescent="0.25">
      <c r="A5" s="4"/>
      <c r="B5" s="4" t="s">
        <v>42</v>
      </c>
      <c r="C5" s="22"/>
      <c r="D5" s="24"/>
      <c r="E5" s="27"/>
    </row>
    <row r="6" spans="1:5" ht="15.75" customHeight="1" x14ac:dyDescent="0.25">
      <c r="A6" s="4"/>
      <c r="B6" s="4" t="s">
        <v>43</v>
      </c>
      <c r="C6" s="22"/>
      <c r="D6" s="24"/>
      <c r="E6" s="27"/>
    </row>
    <row r="7" spans="1:5" ht="15.75" customHeight="1" x14ac:dyDescent="0.25">
      <c r="A7" s="4"/>
      <c r="B7" s="4" t="s">
        <v>44</v>
      </c>
      <c r="C7" s="22"/>
      <c r="D7" s="24"/>
      <c r="E7" s="27"/>
    </row>
    <row r="8" spans="1:5" ht="15.75" customHeight="1" x14ac:dyDescent="0.25">
      <c r="A8" s="4"/>
      <c r="B8" s="4" t="s">
        <v>45</v>
      </c>
      <c r="C8" s="22"/>
      <c r="D8" s="24"/>
      <c r="E8" s="27"/>
    </row>
    <row r="9" spans="1:5" ht="30" x14ac:dyDescent="0.25">
      <c r="A9" s="4"/>
      <c r="B9" s="4" t="s">
        <v>46</v>
      </c>
      <c r="C9" s="22"/>
      <c r="D9" s="24"/>
      <c r="E9" s="27"/>
    </row>
    <row r="10" spans="1:5" ht="15.75" customHeight="1" x14ac:dyDescent="0.25">
      <c r="A10" s="4"/>
      <c r="B10" s="4" t="s">
        <v>47</v>
      </c>
      <c r="C10" s="22"/>
      <c r="D10" s="24"/>
      <c r="E10" s="27"/>
    </row>
    <row r="11" spans="1:5" ht="30" x14ac:dyDescent="0.25">
      <c r="A11" s="4"/>
      <c r="B11" s="4" t="s">
        <v>71</v>
      </c>
      <c r="C11" s="22"/>
      <c r="D11" s="24"/>
      <c r="E11" s="27"/>
    </row>
    <row r="12" spans="1:5" ht="45" x14ac:dyDescent="0.25">
      <c r="A12" s="4"/>
      <c r="B12" s="4" t="s">
        <v>48</v>
      </c>
      <c r="C12" s="22"/>
      <c r="D12" s="24"/>
      <c r="E12" s="27"/>
    </row>
    <row r="13" spans="1:5" ht="15.75" customHeight="1" x14ac:dyDescent="0.25">
      <c r="A13" s="4"/>
      <c r="B13" s="4" t="s">
        <v>49</v>
      </c>
      <c r="C13" s="22"/>
      <c r="D13" s="24"/>
      <c r="E13" s="27"/>
    </row>
    <row r="14" spans="1:5" ht="15.75" customHeight="1" x14ac:dyDescent="0.25">
      <c r="A14" s="4"/>
      <c r="B14" s="4" t="s">
        <v>50</v>
      </c>
      <c r="C14" s="22"/>
      <c r="D14" s="24"/>
      <c r="E14" s="27"/>
    </row>
    <row r="15" spans="1:5" ht="30" x14ac:dyDescent="0.25">
      <c r="A15" s="4"/>
      <c r="B15" s="4" t="s">
        <v>72</v>
      </c>
      <c r="C15" s="22"/>
      <c r="D15" s="24"/>
      <c r="E15" s="27"/>
    </row>
    <row r="16" spans="1:5" x14ac:dyDescent="0.25">
      <c r="A16" s="4"/>
      <c r="B16" s="4" t="s">
        <v>51</v>
      </c>
      <c r="C16" s="22"/>
      <c r="D16" s="24"/>
      <c r="E16" s="27"/>
    </row>
    <row r="17" spans="1:5" ht="30" x14ac:dyDescent="0.25">
      <c r="A17" s="4"/>
      <c r="B17" s="4" t="s">
        <v>52</v>
      </c>
      <c r="C17" s="22"/>
      <c r="D17" s="24"/>
      <c r="E17" s="27"/>
    </row>
    <row r="18" spans="1:5" x14ac:dyDescent="0.25">
      <c r="A18" s="4"/>
      <c r="B18" s="4" t="s">
        <v>56</v>
      </c>
      <c r="C18" s="22"/>
      <c r="D18" s="24"/>
      <c r="E18" s="27"/>
    </row>
    <row r="19" spans="1:5" ht="45" x14ac:dyDescent="0.25">
      <c r="A19" s="4"/>
      <c r="B19" s="4" t="s">
        <v>57</v>
      </c>
      <c r="C19" s="22"/>
      <c r="D19" s="24"/>
      <c r="E19" s="27"/>
    </row>
    <row r="20" spans="1:5" ht="15.75" customHeight="1" x14ac:dyDescent="0.25">
      <c r="A20" s="4" t="s">
        <v>53</v>
      </c>
      <c r="B20" s="4" t="s">
        <v>40</v>
      </c>
      <c r="C20" s="22"/>
      <c r="D20" s="24"/>
      <c r="E20" s="27"/>
    </row>
    <row r="21" spans="1:5" ht="30" x14ac:dyDescent="0.25">
      <c r="A21" s="4" t="s">
        <v>54</v>
      </c>
      <c r="B21" s="4" t="s">
        <v>55</v>
      </c>
      <c r="C21" s="39"/>
      <c r="D21" s="25"/>
      <c r="E21" s="28"/>
    </row>
    <row r="22" spans="1:5" x14ac:dyDescent="0.25">
      <c r="A22" s="3" t="s">
        <v>73</v>
      </c>
      <c r="B22" s="5"/>
      <c r="C22" s="7" t="s">
        <v>1</v>
      </c>
      <c r="D22" s="16" t="s">
        <v>36</v>
      </c>
      <c r="E22" s="16" t="s">
        <v>29</v>
      </c>
    </row>
    <row r="23" spans="1:5" ht="75" x14ac:dyDescent="0.25">
      <c r="A23" s="4"/>
      <c r="B23" s="4" t="s">
        <v>58</v>
      </c>
      <c r="C23" s="21"/>
      <c r="D23" s="23">
        <v>1</v>
      </c>
      <c r="E23" s="26">
        <f>C23*D23</f>
        <v>0</v>
      </c>
    </row>
    <row r="24" spans="1:5" x14ac:dyDescent="0.25">
      <c r="A24" s="4"/>
      <c r="B24" s="4" t="s">
        <v>42</v>
      </c>
      <c r="C24" s="22"/>
      <c r="D24" s="24"/>
      <c r="E24" s="27"/>
    </row>
    <row r="25" spans="1:5" ht="15.75" customHeight="1" x14ac:dyDescent="0.25">
      <c r="A25" s="4"/>
      <c r="B25" s="4" t="s">
        <v>43</v>
      </c>
      <c r="C25" s="22"/>
      <c r="D25" s="24"/>
      <c r="E25" s="27"/>
    </row>
    <row r="26" spans="1:5" ht="15.75" customHeight="1" x14ac:dyDescent="0.25">
      <c r="A26" s="4"/>
      <c r="B26" s="4" t="s">
        <v>44</v>
      </c>
      <c r="C26" s="22"/>
      <c r="D26" s="24"/>
      <c r="E26" s="27"/>
    </row>
    <row r="27" spans="1:5" ht="15.75" customHeight="1" x14ac:dyDescent="0.25">
      <c r="A27" s="4"/>
      <c r="B27" s="4" t="s">
        <v>45</v>
      </c>
      <c r="C27" s="22"/>
      <c r="D27" s="24"/>
      <c r="E27" s="27"/>
    </row>
    <row r="28" spans="1:5" ht="30" x14ac:dyDescent="0.25">
      <c r="A28" s="4"/>
      <c r="B28" s="4" t="s">
        <v>59</v>
      </c>
      <c r="C28" s="22"/>
      <c r="D28" s="24"/>
      <c r="E28" s="27"/>
    </row>
    <row r="29" spans="1:5" ht="15.75" customHeight="1" x14ac:dyDescent="0.25">
      <c r="A29" s="4"/>
      <c r="B29" s="4" t="s">
        <v>47</v>
      </c>
      <c r="C29" s="22"/>
      <c r="D29" s="24"/>
      <c r="E29" s="27"/>
    </row>
    <row r="30" spans="1:5" ht="30" x14ac:dyDescent="0.25">
      <c r="A30" s="4"/>
      <c r="B30" s="17" t="s">
        <v>70</v>
      </c>
      <c r="C30" s="22"/>
      <c r="D30" s="24"/>
      <c r="E30" s="27"/>
    </row>
    <row r="31" spans="1:5" ht="45" x14ac:dyDescent="0.25">
      <c r="A31" s="4"/>
      <c r="B31" s="4" t="s">
        <v>60</v>
      </c>
      <c r="C31" s="22"/>
      <c r="D31" s="24"/>
      <c r="E31" s="27"/>
    </row>
    <row r="32" spans="1:5" ht="15.75" customHeight="1" x14ac:dyDescent="0.25">
      <c r="A32" s="4"/>
      <c r="B32" s="4" t="s">
        <v>49</v>
      </c>
      <c r="C32" s="22"/>
      <c r="D32" s="24"/>
      <c r="E32" s="27"/>
    </row>
    <row r="33" spans="1:5" ht="15.75" customHeight="1" x14ac:dyDescent="0.25">
      <c r="A33" s="4"/>
      <c r="B33" s="4" t="s">
        <v>50</v>
      </c>
      <c r="C33" s="22"/>
      <c r="D33" s="24"/>
      <c r="E33" s="27"/>
    </row>
    <row r="34" spans="1:5" ht="30" x14ac:dyDescent="0.25">
      <c r="A34" s="4"/>
      <c r="B34" s="4" t="s">
        <v>72</v>
      </c>
      <c r="C34" s="22"/>
      <c r="D34" s="24"/>
      <c r="E34" s="27"/>
    </row>
    <row r="35" spans="1:5" ht="15.75" customHeight="1" x14ac:dyDescent="0.25">
      <c r="A35" s="4"/>
      <c r="B35" s="4" t="s">
        <v>51</v>
      </c>
      <c r="C35" s="22"/>
      <c r="D35" s="24"/>
      <c r="E35" s="27"/>
    </row>
    <row r="36" spans="1:5" ht="30" x14ac:dyDescent="0.25">
      <c r="A36" s="4"/>
      <c r="B36" s="4" t="s">
        <v>52</v>
      </c>
      <c r="C36" s="22"/>
      <c r="D36" s="24"/>
      <c r="E36" s="27"/>
    </row>
    <row r="37" spans="1:5" ht="15.75" customHeight="1" x14ac:dyDescent="0.25">
      <c r="A37" s="4"/>
      <c r="B37" s="4" t="s">
        <v>56</v>
      </c>
      <c r="C37" s="22"/>
      <c r="D37" s="24"/>
      <c r="E37" s="27"/>
    </row>
    <row r="38" spans="1:5" ht="45" x14ac:dyDescent="0.25">
      <c r="A38" s="4"/>
      <c r="B38" s="4" t="s">
        <v>57</v>
      </c>
      <c r="C38" s="22"/>
      <c r="D38" s="24"/>
      <c r="E38" s="27"/>
    </row>
    <row r="39" spans="1:5" ht="15.75" customHeight="1" x14ac:dyDescent="0.25">
      <c r="A39" s="4" t="s">
        <v>53</v>
      </c>
      <c r="B39" s="4" t="s">
        <v>40</v>
      </c>
      <c r="C39" s="22"/>
      <c r="D39" s="24"/>
      <c r="E39" s="27"/>
    </row>
    <row r="40" spans="1:5" ht="30" x14ac:dyDescent="0.25">
      <c r="A40" s="4" t="s">
        <v>54</v>
      </c>
      <c r="B40" s="4" t="s">
        <v>55</v>
      </c>
      <c r="C40" s="22"/>
      <c r="D40" s="24"/>
      <c r="E40" s="27"/>
    </row>
    <row r="41" spans="1:5" x14ac:dyDescent="0.25">
      <c r="A41" s="3" t="s">
        <v>8</v>
      </c>
      <c r="B41" s="5"/>
      <c r="C41" s="7" t="s">
        <v>1</v>
      </c>
      <c r="D41" s="16" t="s">
        <v>36</v>
      </c>
      <c r="E41" s="16" t="s">
        <v>29</v>
      </c>
    </row>
    <row r="42" spans="1:5" ht="15.75" customHeight="1" x14ac:dyDescent="0.25">
      <c r="A42" s="4" t="s">
        <v>74</v>
      </c>
      <c r="B42" s="4" t="s">
        <v>75</v>
      </c>
      <c r="C42" s="21"/>
      <c r="D42" s="23">
        <v>1</v>
      </c>
      <c r="E42" s="26">
        <f>C42*D42</f>
        <v>0</v>
      </c>
    </row>
    <row r="43" spans="1:5" ht="15.75" customHeight="1" x14ac:dyDescent="0.25">
      <c r="A43" s="4"/>
      <c r="B43" s="4" t="s">
        <v>76</v>
      </c>
      <c r="C43" s="22"/>
      <c r="D43" s="24"/>
      <c r="E43" s="27"/>
    </row>
    <row r="44" spans="1:5" ht="15.75" customHeight="1" x14ac:dyDescent="0.25">
      <c r="A44" s="4"/>
      <c r="B44" s="4" t="s">
        <v>77</v>
      </c>
      <c r="C44" s="22"/>
      <c r="D44" s="24"/>
      <c r="E44" s="27"/>
    </row>
    <row r="45" spans="1:5" ht="15" customHeight="1" x14ac:dyDescent="0.25">
      <c r="A45" s="4"/>
      <c r="B45" s="4" t="s">
        <v>78</v>
      </c>
      <c r="C45" s="22"/>
      <c r="D45" s="24"/>
      <c r="E45" s="27"/>
    </row>
    <row r="46" spans="1:5" ht="30" x14ac:dyDescent="0.25">
      <c r="A46" s="4"/>
      <c r="B46" s="4" t="s">
        <v>80</v>
      </c>
      <c r="C46" s="22"/>
      <c r="D46" s="24"/>
      <c r="E46" s="27"/>
    </row>
    <row r="47" spans="1:5" ht="30" x14ac:dyDescent="0.25">
      <c r="A47" s="4" t="s">
        <v>82</v>
      </c>
      <c r="B47" s="4" t="s">
        <v>55</v>
      </c>
      <c r="C47" s="18"/>
      <c r="D47" s="25"/>
      <c r="E47" s="28"/>
    </row>
    <row r="48" spans="1:5" ht="30" x14ac:dyDescent="0.25">
      <c r="A48" s="4" t="s">
        <v>79</v>
      </c>
      <c r="B48" s="4" t="s">
        <v>81</v>
      </c>
      <c r="C48" s="9"/>
      <c r="D48" s="19">
        <v>1</v>
      </c>
      <c r="E48" s="20">
        <f>C48*D48</f>
        <v>0</v>
      </c>
    </row>
    <row r="49" spans="1:5" x14ac:dyDescent="0.25">
      <c r="A49" s="3" t="s">
        <v>61</v>
      </c>
      <c r="B49" s="5"/>
      <c r="C49" s="7" t="s">
        <v>1</v>
      </c>
      <c r="D49" s="16" t="s">
        <v>36</v>
      </c>
      <c r="E49" s="16" t="s">
        <v>29</v>
      </c>
    </row>
    <row r="50" spans="1:5" x14ac:dyDescent="0.25">
      <c r="A50" s="4"/>
      <c r="B50" s="4" t="s">
        <v>62</v>
      </c>
      <c r="C50" s="21"/>
      <c r="D50" s="23">
        <v>6</v>
      </c>
      <c r="E50" s="26">
        <f>C50*D50</f>
        <v>0</v>
      </c>
    </row>
    <row r="51" spans="1:5" ht="15.75" customHeight="1" x14ac:dyDescent="0.25">
      <c r="A51" s="4"/>
      <c r="B51" s="4" t="s">
        <v>63</v>
      </c>
      <c r="C51" s="22"/>
      <c r="D51" s="24"/>
      <c r="E51" s="27"/>
    </row>
    <row r="52" spans="1:5" ht="15.75" customHeight="1" x14ac:dyDescent="0.25">
      <c r="A52" s="4"/>
      <c r="B52" s="4" t="s">
        <v>64</v>
      </c>
      <c r="C52" s="22"/>
      <c r="D52" s="24"/>
      <c r="E52" s="27"/>
    </row>
    <row r="53" spans="1:5" ht="15.75" customHeight="1" x14ac:dyDescent="0.25">
      <c r="A53" s="4"/>
      <c r="B53" s="4" t="s">
        <v>65</v>
      </c>
      <c r="C53" s="22"/>
      <c r="D53" s="24"/>
      <c r="E53" s="27"/>
    </row>
    <row r="54" spans="1:5" ht="15.75" customHeight="1" x14ac:dyDescent="0.25">
      <c r="A54" s="4"/>
      <c r="B54" s="4" t="s">
        <v>66</v>
      </c>
      <c r="C54" s="22"/>
      <c r="D54" s="24"/>
      <c r="E54" s="27"/>
    </row>
    <row r="55" spans="1:5" ht="15.75" customHeight="1" x14ac:dyDescent="0.25">
      <c r="A55" s="4"/>
      <c r="B55" s="4" t="s">
        <v>67</v>
      </c>
      <c r="C55" s="22"/>
      <c r="D55" s="24"/>
      <c r="E55" s="27"/>
    </row>
    <row r="56" spans="1:5" ht="15.75" customHeight="1" x14ac:dyDescent="0.25">
      <c r="A56" s="4"/>
      <c r="B56" s="4" t="s">
        <v>68</v>
      </c>
      <c r="C56" s="22"/>
      <c r="D56" s="24"/>
      <c r="E56" s="27"/>
    </row>
    <row r="57" spans="1:5" ht="30" x14ac:dyDescent="0.25">
      <c r="A57" s="4"/>
      <c r="B57" s="4" t="s">
        <v>69</v>
      </c>
      <c r="C57" s="22"/>
      <c r="D57" s="24"/>
      <c r="E57" s="27"/>
    </row>
    <row r="58" spans="1:5" ht="30" x14ac:dyDescent="0.25">
      <c r="A58" s="4" t="s">
        <v>54</v>
      </c>
      <c r="B58" s="4" t="s">
        <v>55</v>
      </c>
      <c r="C58" s="39"/>
      <c r="D58" s="25"/>
      <c r="E58" s="28"/>
    </row>
    <row r="59" spans="1:5" x14ac:dyDescent="0.25">
      <c r="A59" s="3" t="s">
        <v>6</v>
      </c>
      <c r="B59" s="5"/>
      <c r="C59" s="7" t="s">
        <v>1</v>
      </c>
      <c r="D59" s="16" t="s">
        <v>36</v>
      </c>
      <c r="E59" s="16" t="s">
        <v>29</v>
      </c>
    </row>
    <row r="60" spans="1:5" ht="15.75" customHeight="1" x14ac:dyDescent="0.25">
      <c r="A60" s="4"/>
      <c r="B60" s="4" t="s">
        <v>24</v>
      </c>
      <c r="C60" s="21"/>
      <c r="D60" s="23">
        <v>1</v>
      </c>
      <c r="E60" s="26">
        <f>C60*D60</f>
        <v>0</v>
      </c>
    </row>
    <row r="61" spans="1:5" ht="15.75" customHeight="1" x14ac:dyDescent="0.25">
      <c r="A61" s="4"/>
      <c r="B61" s="4" t="s">
        <v>25</v>
      </c>
      <c r="C61" s="22"/>
      <c r="D61" s="24"/>
      <c r="E61" s="27"/>
    </row>
    <row r="62" spans="1:5" ht="15.75" customHeight="1" x14ac:dyDescent="0.25">
      <c r="A62" s="4"/>
      <c r="B62" s="4" t="s">
        <v>26</v>
      </c>
      <c r="C62" s="22"/>
      <c r="D62" s="24"/>
      <c r="E62" s="27"/>
    </row>
    <row r="63" spans="1:5" ht="30" x14ac:dyDescent="0.25">
      <c r="A63" s="4"/>
      <c r="B63" s="4" t="s">
        <v>27</v>
      </c>
      <c r="C63" s="22"/>
      <c r="D63" s="24"/>
      <c r="E63" s="27"/>
    </row>
    <row r="64" spans="1:5" ht="15.75" customHeight="1" x14ac:dyDescent="0.25">
      <c r="A64" s="4"/>
      <c r="B64" s="4" t="s">
        <v>31</v>
      </c>
      <c r="C64" s="39"/>
      <c r="D64" s="25"/>
      <c r="E64" s="28"/>
    </row>
    <row r="65" spans="1:5" x14ac:dyDescent="0.25">
      <c r="A65" s="3" t="s">
        <v>32</v>
      </c>
      <c r="B65" s="5"/>
      <c r="C65" s="7" t="s">
        <v>1</v>
      </c>
      <c r="D65" s="16" t="s">
        <v>36</v>
      </c>
      <c r="E65" s="16" t="s">
        <v>29</v>
      </c>
    </row>
    <row r="66" spans="1:5" x14ac:dyDescent="0.25">
      <c r="A66" s="32" t="s">
        <v>7</v>
      </c>
      <c r="B66" s="4" t="s">
        <v>22</v>
      </c>
      <c r="C66" s="34"/>
      <c r="D66" s="23">
        <v>2</v>
      </c>
      <c r="E66" s="29">
        <f>D66*C66</f>
        <v>0</v>
      </c>
    </row>
    <row r="67" spans="1:5" x14ac:dyDescent="0.25">
      <c r="A67" s="32"/>
      <c r="B67" s="4" t="s">
        <v>9</v>
      </c>
      <c r="C67" s="35"/>
      <c r="D67" s="24"/>
      <c r="E67" s="30"/>
    </row>
    <row r="68" spans="1:5" x14ac:dyDescent="0.25">
      <c r="A68" s="32"/>
      <c r="B68" s="4" t="s">
        <v>10</v>
      </c>
      <c r="C68" s="35"/>
      <c r="D68" s="24"/>
      <c r="E68" s="30"/>
    </row>
    <row r="69" spans="1:5" x14ac:dyDescent="0.25">
      <c r="A69" s="32"/>
      <c r="B69" s="4" t="s">
        <v>23</v>
      </c>
      <c r="C69" s="35"/>
      <c r="D69" s="24"/>
      <c r="E69" s="30"/>
    </row>
    <row r="70" spans="1:5" x14ac:dyDescent="0.25">
      <c r="A70" s="32"/>
      <c r="B70" s="4" t="s">
        <v>33</v>
      </c>
      <c r="C70" s="35"/>
      <c r="D70" s="24"/>
      <c r="E70" s="30"/>
    </row>
    <row r="71" spans="1:5" x14ac:dyDescent="0.25">
      <c r="A71" s="32"/>
      <c r="B71" s="4" t="s">
        <v>11</v>
      </c>
      <c r="C71" s="35"/>
      <c r="D71" s="24"/>
      <c r="E71" s="30"/>
    </row>
    <row r="72" spans="1:5" x14ac:dyDescent="0.25">
      <c r="A72" s="32"/>
      <c r="B72" s="4" t="s">
        <v>12</v>
      </c>
      <c r="C72" s="35"/>
      <c r="D72" s="24"/>
      <c r="E72" s="30"/>
    </row>
    <row r="73" spans="1:5" ht="30" x14ac:dyDescent="0.25">
      <c r="A73" s="32"/>
      <c r="B73" s="4" t="s">
        <v>13</v>
      </c>
      <c r="C73" s="35"/>
      <c r="D73" s="24"/>
      <c r="E73" s="30"/>
    </row>
    <row r="74" spans="1:5" x14ac:dyDescent="0.25">
      <c r="A74" s="32"/>
      <c r="B74" s="4" t="s">
        <v>30</v>
      </c>
      <c r="C74" s="35"/>
      <c r="D74" s="24"/>
      <c r="E74" s="30"/>
    </row>
    <row r="75" spans="1:5" ht="30" x14ac:dyDescent="0.25">
      <c r="A75" s="32"/>
      <c r="B75" s="4" t="s">
        <v>37</v>
      </c>
      <c r="C75" s="35"/>
      <c r="D75" s="24"/>
      <c r="E75" s="30"/>
    </row>
    <row r="76" spans="1:5" x14ac:dyDescent="0.25">
      <c r="A76" s="32"/>
      <c r="B76" s="4" t="s">
        <v>34</v>
      </c>
      <c r="C76" s="35"/>
      <c r="D76" s="24"/>
      <c r="E76" s="30"/>
    </row>
    <row r="77" spans="1:5" x14ac:dyDescent="0.25">
      <c r="A77" s="32"/>
      <c r="B77" s="4" t="s">
        <v>35</v>
      </c>
      <c r="C77" s="35"/>
      <c r="D77" s="24"/>
      <c r="E77" s="30"/>
    </row>
    <row r="78" spans="1:5" x14ac:dyDescent="0.25">
      <c r="A78" s="32"/>
      <c r="B78" s="4" t="s">
        <v>20</v>
      </c>
      <c r="C78" s="35"/>
      <c r="D78" s="24"/>
      <c r="E78" s="30"/>
    </row>
    <row r="79" spans="1:5" ht="45" x14ac:dyDescent="0.25">
      <c r="A79" s="32"/>
      <c r="B79" s="4" t="s">
        <v>14</v>
      </c>
      <c r="C79" s="35"/>
      <c r="D79" s="24"/>
      <c r="E79" s="30"/>
    </row>
    <row r="80" spans="1:5" ht="30" x14ac:dyDescent="0.25">
      <c r="A80" s="32"/>
      <c r="B80" s="4" t="s">
        <v>19</v>
      </c>
      <c r="C80" s="35"/>
      <c r="D80" s="24"/>
      <c r="E80" s="30"/>
    </row>
    <row r="81" spans="1:5" x14ac:dyDescent="0.25">
      <c r="A81" s="32"/>
      <c r="B81" s="4" t="s">
        <v>18</v>
      </c>
      <c r="C81" s="35"/>
      <c r="D81" s="24"/>
      <c r="E81" s="30"/>
    </row>
    <row r="82" spans="1:5" ht="30" x14ac:dyDescent="0.25">
      <c r="A82" s="32"/>
      <c r="B82" s="4" t="s">
        <v>17</v>
      </c>
      <c r="C82" s="35"/>
      <c r="D82" s="24"/>
      <c r="E82" s="30"/>
    </row>
    <row r="83" spans="1:5" ht="30" x14ac:dyDescent="0.25">
      <c r="A83" s="32"/>
      <c r="B83" s="4" t="s">
        <v>15</v>
      </c>
      <c r="C83" s="35"/>
      <c r="D83" s="24"/>
      <c r="E83" s="30"/>
    </row>
    <row r="84" spans="1:5" ht="30" x14ac:dyDescent="0.25">
      <c r="A84" s="32"/>
      <c r="B84" s="15" t="s">
        <v>16</v>
      </c>
      <c r="C84" s="36"/>
      <c r="D84" s="25"/>
      <c r="E84" s="31"/>
    </row>
    <row r="85" spans="1:5" ht="15.75" x14ac:dyDescent="0.25">
      <c r="A85" s="4" t="s">
        <v>0</v>
      </c>
      <c r="B85" s="4" t="s">
        <v>21</v>
      </c>
      <c r="C85" s="9"/>
      <c r="D85" s="19">
        <v>2</v>
      </c>
      <c r="E85" s="10">
        <f>C85*D85</f>
        <v>0</v>
      </c>
    </row>
    <row r="86" spans="1:5" ht="6" customHeight="1" x14ac:dyDescent="0.25">
      <c r="A86" s="4"/>
      <c r="B86" s="4"/>
      <c r="C86" s="8"/>
      <c r="D86" s="8"/>
      <c r="E86" s="8"/>
    </row>
    <row r="87" spans="1:5" s="13" customFormat="1" ht="33" customHeight="1" x14ac:dyDescent="0.25">
      <c r="A87" s="12" t="s">
        <v>4</v>
      </c>
      <c r="B87" s="12"/>
      <c r="C87" s="11"/>
      <c r="D87" s="14"/>
      <c r="E87" s="14">
        <f>SUM(E2:E86)</f>
        <v>0</v>
      </c>
    </row>
    <row r="88" spans="1:5" s="13" customFormat="1" ht="33" customHeight="1" x14ac:dyDescent="0.25">
      <c r="A88" s="12" t="s">
        <v>38</v>
      </c>
      <c r="B88" s="12"/>
      <c r="C88" s="11"/>
      <c r="D88" s="14"/>
      <c r="E88" s="14">
        <f>E87*1.21</f>
        <v>0</v>
      </c>
    </row>
  </sheetData>
  <mergeCells count="21">
    <mergeCell ref="A66:A84"/>
    <mergeCell ref="A1:B1"/>
    <mergeCell ref="C66:C84"/>
    <mergeCell ref="C1:C2"/>
    <mergeCell ref="C60:C64"/>
    <mergeCell ref="C4:C21"/>
    <mergeCell ref="C50:C58"/>
    <mergeCell ref="D50:D58"/>
    <mergeCell ref="E50:E58"/>
    <mergeCell ref="D60:D64"/>
    <mergeCell ref="D66:D84"/>
    <mergeCell ref="E60:E64"/>
    <mergeCell ref="E66:E84"/>
    <mergeCell ref="C42:C46"/>
    <mergeCell ref="D42:D47"/>
    <mergeCell ref="E42:E47"/>
    <mergeCell ref="D4:D21"/>
    <mergeCell ref="E4:E21"/>
    <mergeCell ref="D23:D40"/>
    <mergeCell ref="C23:C40"/>
    <mergeCell ref="E23:E40"/>
  </mergeCells>
  <printOptions horizontalCentered="1"/>
  <pageMargins left="0.23622047244094491" right="0.19685039370078741" top="0.62" bottom="0.5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Korabova</dc:creator>
  <cp:lastModifiedBy>voltrovat</cp:lastModifiedBy>
  <cp:lastPrinted>2017-11-21T09:49:58Z</cp:lastPrinted>
  <dcterms:created xsi:type="dcterms:W3CDTF">2015-10-09T08:40:10Z</dcterms:created>
  <dcterms:modified xsi:type="dcterms:W3CDTF">2017-11-21T09:50:04Z</dcterms:modified>
</cp:coreProperties>
</file>